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aptop2\Desktop\Zamówienia publiczne\2022\3_Cyfrowo na nowo\"/>
    </mc:Choice>
  </mc:AlternateContent>
  <xr:revisionPtr revIDLastSave="0" documentId="13_ncr:1_{CB9E2C3F-32B7-4C7A-912B-B2F027489BF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Formularz cenowy " sheetId="1" r:id="rId1"/>
    <sheet name="Dla I części" sheetId="2" r:id="rId2"/>
    <sheet name="Dla II części" sheetId="6" r:id="rId3"/>
    <sheet name="Dla III części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6" l="1"/>
  <c r="H15" i="6" s="1"/>
  <c r="F16" i="6"/>
  <c r="F14" i="6"/>
  <c r="H14" i="6" s="1"/>
  <c r="F13" i="6"/>
  <c r="H13" i="6" s="1"/>
  <c r="I13" i="6" s="1"/>
  <c r="F12" i="6"/>
  <c r="F11" i="6"/>
  <c r="F10" i="6"/>
  <c r="F9" i="6"/>
  <c r="F8" i="6"/>
  <c r="H8" i="6" s="1"/>
  <c r="I8" i="6" s="1"/>
  <c r="F7" i="6"/>
  <c r="F6" i="6"/>
  <c r="F11" i="5"/>
  <c r="H11" i="5" s="1"/>
  <c r="F10" i="5"/>
  <c r="H10" i="5" s="1"/>
  <c r="I10" i="5" s="1"/>
  <c r="F9" i="5"/>
  <c r="F8" i="5"/>
  <c r="F7" i="5"/>
  <c r="H7" i="5" s="1"/>
  <c r="I7" i="5" s="1"/>
  <c r="F6" i="5"/>
  <c r="F7" i="2"/>
  <c r="H7" i="2" s="1"/>
  <c r="I7" i="2" s="1"/>
  <c r="F8" i="2"/>
  <c r="F9" i="2"/>
  <c r="F10" i="2"/>
  <c r="F11" i="2"/>
  <c r="H11" i="2" s="1"/>
  <c r="I11" i="2" s="1"/>
  <c r="F12" i="2"/>
  <c r="F13" i="2"/>
  <c r="H13" i="2" s="1"/>
  <c r="F14" i="2"/>
  <c r="H14" i="2" s="1"/>
  <c r="I14" i="2" s="1"/>
  <c r="F15" i="2"/>
  <c r="H15" i="2" s="1"/>
  <c r="I15" i="2" s="1"/>
  <c r="F6" i="2"/>
  <c r="H6" i="2" s="1"/>
  <c r="I15" i="6" l="1"/>
  <c r="H10" i="6"/>
  <c r="I10" i="6" s="1"/>
  <c r="I14" i="6"/>
  <c r="H11" i="6"/>
  <c r="I11" i="6" s="1"/>
  <c r="H9" i="6"/>
  <c r="I9" i="6" s="1"/>
  <c r="H6" i="6"/>
  <c r="I6" i="6" s="1"/>
  <c r="H12" i="6"/>
  <c r="I12" i="6" s="1"/>
  <c r="H7" i="6"/>
  <c r="I7" i="6" s="1"/>
  <c r="H16" i="6"/>
  <c r="I16" i="6" s="1"/>
  <c r="H6" i="5"/>
  <c r="I6" i="5" s="1"/>
  <c r="I11" i="5"/>
  <c r="H9" i="5"/>
  <c r="I9" i="5" s="1"/>
  <c r="H8" i="5"/>
  <c r="I8" i="5" s="1"/>
  <c r="I10" i="2"/>
  <c r="H10" i="2"/>
  <c r="H12" i="2"/>
  <c r="I12" i="2" s="1"/>
  <c r="I13" i="2"/>
  <c r="H9" i="2"/>
  <c r="I9" i="2" s="1"/>
  <c r="H8" i="2"/>
  <c r="I8" i="2" s="1"/>
  <c r="I6" i="2"/>
  <c r="I17" i="6" l="1"/>
  <c r="I12" i="5"/>
  <c r="I16" i="2"/>
</calcChain>
</file>

<file path=xl/sharedStrings.xml><?xml version="1.0" encoding="utf-8"?>
<sst xmlns="http://schemas.openxmlformats.org/spreadsheetml/2006/main" count="135" uniqueCount="69">
  <si>
    <t>Lp.</t>
  </si>
  <si>
    <t>Element przedmiotu zamówienia</t>
  </si>
  <si>
    <t>Jednostka</t>
  </si>
  <si>
    <t>Ilość</t>
  </si>
  <si>
    <t>Załącznik nr 2a do Formularza Ofertowego- Formularz Cenowy</t>
  </si>
  <si>
    <t>Data i miejscowość: …................................................................................</t>
  </si>
  <si>
    <t>FORMULARZ CENOWY w zakresie części ……………..
na zamówienie publiczne pn: WYPOSAŻENIE SZKOŁY PODSTAWOWEJ IM. NARCYZY ŻMICHOWSKIEJ W RZECZYCY W POMOCE DYDAKTYCZNE I NARZĘDZIA TIK Z UTWORZENIEM WEWNĄTRZSZKOLNEJ SIECI KOMPUTEROWEJ W RAMACH PROJEKTU ,,CYFROWO NA NOWO”</t>
  </si>
  <si>
    <t>Z a m a w i a j ą c y:
Gmina Rzeczyca
ul. Tomaszowska 2
97-220 Rzeczyca</t>
  </si>
  <si>
    <t>Nazwa Wykonawcy</t>
  </si>
  <si>
    <t>Siedziba Wykonawcy</t>
  </si>
  <si>
    <t>Numer telefonu</t>
  </si>
  <si>
    <t>Adres skrzynki ePUAP Wykonawcy</t>
  </si>
  <si>
    <t xml:space="preserve">NIP </t>
  </si>
  <si>
    <t>REGON</t>
  </si>
  <si>
    <t xml:space="preserve">E-mail: </t>
  </si>
  <si>
    <r>
      <rPr>
        <b/>
        <sz val="10"/>
        <color theme="1"/>
        <rFont val="Times New Roman"/>
        <family val="1"/>
        <charset val="238"/>
      </rPr>
      <t>WYKONAWCA</t>
    </r>
    <r>
      <rPr>
        <sz val="10"/>
        <color theme="1"/>
        <rFont val="Times New Roman"/>
        <family val="1"/>
        <charset val="238"/>
      </rPr>
      <t xml:space="preserve"> (nazwa, adres, NIP, telefon, adres e-mail, adres skrzynki ePUAP):</t>
    </r>
  </si>
  <si>
    <t>UWAGA! Wykonawca wypełnia Formularz cenowy tylko w zakresie części, na którą składa ofertę.</t>
  </si>
  <si>
    <t>6=4x5</t>
  </si>
  <si>
    <t>8=6x7</t>
  </si>
  <si>
    <t>Kwota podatku Vat [zł]</t>
  </si>
  <si>
    <t>Razem cena brutto [zł]</t>
  </si>
  <si>
    <t>Razem cena netto [zł]</t>
  </si>
  <si>
    <t>Formularze cenowe dla poszczególnych części znajdują się w odpowiednich zakładkach arkusza kalkulacyjnego.</t>
  </si>
  <si>
    <t>CZĘŚĆ I ZAMÓWIENIA pn. Dostawa sprzętu TIK</t>
  </si>
  <si>
    <t>Cena jednostkowa netto [zł]</t>
  </si>
  <si>
    <t>Stawka podatku Vat [%]</t>
  </si>
  <si>
    <t>Tablet</t>
  </si>
  <si>
    <t>szt.</t>
  </si>
  <si>
    <t>1.</t>
  </si>
  <si>
    <t>2.</t>
  </si>
  <si>
    <t>Szafa do przechowywania i ładowania tabletów</t>
  </si>
  <si>
    <t xml:space="preserve">Przenośny komputer z systemem operacyjnym i pakietem biurowym </t>
  </si>
  <si>
    <t xml:space="preserve">Kamera ze statywem </t>
  </si>
  <si>
    <t xml:space="preserve">Statyw elektryczny do monitora interaktywnego </t>
  </si>
  <si>
    <t>Wizualizer</t>
  </si>
  <si>
    <t xml:space="preserve">System do zbierania i analizowania odpowiedzi </t>
  </si>
  <si>
    <t>Monitor interaktywny 75”</t>
  </si>
  <si>
    <t xml:space="preserve">Sieciowe urządzenie wielofunkcyjne </t>
  </si>
  <si>
    <t>Stół multimedialny</t>
  </si>
  <si>
    <t>3.</t>
  </si>
  <si>
    <t>4.</t>
  </si>
  <si>
    <t>5.</t>
  </si>
  <si>
    <t>6.</t>
  </si>
  <si>
    <t>7.</t>
  </si>
  <si>
    <t>8.</t>
  </si>
  <si>
    <t>9.</t>
  </si>
  <si>
    <t>10.</t>
  </si>
  <si>
    <t>RAZEM:</t>
  </si>
  <si>
    <t>CZĘŚĆ II ZAMÓWIENIA pn. Urządzenia aktywne sieci komputerowej</t>
  </si>
  <si>
    <t>CZĘŚĆ III ZAMÓWIENIA pn. Okablowanie strukturalne</t>
  </si>
  <si>
    <t>11.</t>
  </si>
  <si>
    <t>Router – typu „Security Gateway”</t>
  </si>
  <si>
    <t>Urządzenie do zarządzania siecią</t>
  </si>
  <si>
    <t xml:space="preserve">Switch zarządzany -  48 portowy  </t>
  </si>
  <si>
    <t xml:space="preserve">Switch zarządzany 24 portowy </t>
  </si>
  <si>
    <t xml:space="preserve">Switch zarządzany 16 portowy  </t>
  </si>
  <si>
    <t>Switch zarządzany 8 portowy</t>
  </si>
  <si>
    <t xml:space="preserve">Punkt dostępowy Wi-Fi  </t>
  </si>
  <si>
    <t xml:space="preserve">Zasilacz awaryjny UPS </t>
  </si>
  <si>
    <t>Dysk sieciowy NAS dwuzatokowy 2x4TB</t>
  </si>
  <si>
    <t xml:space="preserve">Dysk NAS czterozatokowy </t>
  </si>
  <si>
    <t>Szafa instalacyjna RACK</t>
  </si>
  <si>
    <t>Okablowanie strukturalne</t>
  </si>
  <si>
    <t>kpl.</t>
  </si>
  <si>
    <t>Gniazda internetowe podwójne – Kat. 6</t>
  </si>
  <si>
    <t xml:space="preserve">Klimatyzator </t>
  </si>
  <si>
    <t>Instalacja sieci komputerowej</t>
  </si>
  <si>
    <t>Kolorem szarym zaznaczono komórki, które wymagją uzupełnienia.</t>
  </si>
  <si>
    <t>Szafa RACK 19” 42U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</si>
</sst>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2" xfId="0" applyNumberFormat="1" applyFont="1" applyBorder="1" applyProtection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164" fontId="2" fillId="2" borderId="2" xfId="0" applyNumberFormat="1" applyFont="1" applyFill="1" applyBorder="1" applyProtection="1">
      <protection locked="0"/>
    </xf>
    <xf numFmtId="9" fontId="2" fillId="2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/>
    <xf numFmtId="164" fontId="2" fillId="3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3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workbookViewId="0">
      <selection activeCell="A3" sqref="A3:H3"/>
    </sheetView>
  </sheetViews>
  <sheetFormatPr defaultRowHeight="13.8" x14ac:dyDescent="0.25"/>
  <cols>
    <col min="1" max="1" width="7.88671875" style="1" customWidth="1"/>
    <col min="2" max="2" width="23.5546875" style="1" customWidth="1"/>
    <col min="3" max="3" width="11.88671875" style="1" customWidth="1"/>
    <col min="4" max="4" width="6.6640625" style="1" customWidth="1"/>
    <col min="5" max="5" width="14.21875" style="1" customWidth="1"/>
    <col min="6" max="6" width="16.21875" style="1" customWidth="1"/>
    <col min="7" max="7" width="15.21875" style="1" customWidth="1"/>
    <col min="8" max="8" width="14.5546875" style="1" customWidth="1"/>
    <col min="9" max="9" width="11.88671875" style="1" customWidth="1"/>
    <col min="10" max="16384" width="8.88671875" style="1"/>
  </cols>
  <sheetData>
    <row r="1" spans="1:8" x14ac:dyDescent="0.25">
      <c r="A1" s="21" t="s">
        <v>4</v>
      </c>
      <c r="B1" s="21"/>
      <c r="C1" s="21"/>
      <c r="D1" s="21"/>
      <c r="E1" s="21"/>
      <c r="F1" s="21"/>
      <c r="G1" s="21"/>
      <c r="H1" s="21"/>
    </row>
    <row r="2" spans="1:8" x14ac:dyDescent="0.25">
      <c r="A2" s="22" t="s">
        <v>5</v>
      </c>
      <c r="B2" s="22"/>
      <c r="C2" s="22"/>
      <c r="D2" s="22"/>
      <c r="E2" s="22"/>
      <c r="F2" s="22"/>
      <c r="G2" s="22"/>
      <c r="H2" s="22"/>
    </row>
    <row r="3" spans="1:8" ht="78" customHeight="1" x14ac:dyDescent="0.25">
      <c r="A3" s="23" t="s">
        <v>6</v>
      </c>
      <c r="B3" s="24"/>
      <c r="C3" s="24"/>
      <c r="D3" s="24"/>
      <c r="E3" s="24"/>
      <c r="F3" s="24"/>
      <c r="G3" s="24"/>
      <c r="H3" s="24"/>
    </row>
    <row r="4" spans="1:8" ht="70.8" customHeight="1" x14ac:dyDescent="0.25">
      <c r="A4" s="25" t="s">
        <v>7</v>
      </c>
      <c r="B4" s="26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7" t="s">
        <v>15</v>
      </c>
      <c r="B6" s="27"/>
      <c r="C6" s="27"/>
      <c r="D6" s="27"/>
      <c r="E6" s="27"/>
      <c r="F6" s="27"/>
      <c r="G6" s="27"/>
      <c r="H6" s="27"/>
    </row>
    <row r="7" spans="1:8" x14ac:dyDescent="0.25">
      <c r="A7" s="33" t="s">
        <v>8</v>
      </c>
      <c r="B7" s="33"/>
      <c r="C7" s="32"/>
      <c r="D7" s="32"/>
      <c r="E7" s="32"/>
      <c r="F7" s="32"/>
      <c r="G7" s="3"/>
      <c r="H7" s="3"/>
    </row>
    <row r="8" spans="1:8" x14ac:dyDescent="0.25">
      <c r="A8" s="33" t="s">
        <v>9</v>
      </c>
      <c r="B8" s="33"/>
      <c r="C8" s="32"/>
      <c r="D8" s="32"/>
      <c r="E8" s="32"/>
      <c r="F8" s="32"/>
      <c r="G8" s="3"/>
      <c r="H8" s="3"/>
    </row>
    <row r="9" spans="1:8" x14ac:dyDescent="0.25">
      <c r="A9" s="33" t="s">
        <v>12</v>
      </c>
      <c r="B9" s="33"/>
      <c r="C9" s="32"/>
      <c r="D9" s="32"/>
      <c r="E9" s="5" t="s">
        <v>13</v>
      </c>
      <c r="F9" s="15"/>
      <c r="G9" s="3"/>
      <c r="H9" s="3"/>
    </row>
    <row r="10" spans="1:8" x14ac:dyDescent="0.25">
      <c r="A10" s="33" t="s">
        <v>10</v>
      </c>
      <c r="B10" s="33"/>
      <c r="C10" s="32"/>
      <c r="D10" s="32"/>
      <c r="E10" s="32"/>
      <c r="F10" s="32"/>
      <c r="G10" s="3"/>
      <c r="H10" s="3"/>
    </row>
    <row r="11" spans="1:8" x14ac:dyDescent="0.25">
      <c r="A11" s="33" t="s">
        <v>14</v>
      </c>
      <c r="B11" s="33"/>
      <c r="C11" s="32"/>
      <c r="D11" s="32"/>
      <c r="E11" s="32"/>
      <c r="F11" s="32"/>
      <c r="G11" s="3"/>
      <c r="H11" s="3"/>
    </row>
    <row r="12" spans="1:8" x14ac:dyDescent="0.25">
      <c r="A12" s="33" t="s">
        <v>11</v>
      </c>
      <c r="B12" s="33"/>
      <c r="C12" s="32"/>
      <c r="D12" s="32"/>
      <c r="E12" s="32"/>
      <c r="F12" s="32"/>
      <c r="G12" s="3"/>
      <c r="H12" s="3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ht="14.4" x14ac:dyDescent="0.3">
      <c r="A14" s="28" t="s">
        <v>16</v>
      </c>
      <c r="B14" s="29"/>
      <c r="C14" s="29"/>
      <c r="D14" s="29"/>
      <c r="E14" s="29"/>
      <c r="F14" s="29"/>
      <c r="G14" s="29"/>
      <c r="H14" s="29"/>
    </row>
    <row r="15" spans="1:8" x14ac:dyDescent="0.25">
      <c r="A15" s="30" t="s">
        <v>22</v>
      </c>
      <c r="B15" s="31"/>
      <c r="C15" s="31"/>
      <c r="D15" s="31"/>
      <c r="E15" s="31"/>
      <c r="F15" s="31"/>
      <c r="G15" s="31"/>
      <c r="H15" s="31"/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10" x14ac:dyDescent="0.25">
      <c r="A17" s="20" t="s">
        <v>67</v>
      </c>
      <c r="B17" s="20"/>
      <c r="C17" s="20"/>
      <c r="D17" s="20"/>
      <c r="E17" s="20"/>
      <c r="F17" s="20"/>
      <c r="G17" s="20"/>
    </row>
    <row r="18" spans="1:10" x14ac:dyDescent="0.25">
      <c r="J18" s="4"/>
    </row>
    <row r="19" spans="1:10" ht="12" customHeight="1" x14ac:dyDescent="0.25"/>
  </sheetData>
  <sheetProtection sheet="1" objects="1" scenarios="1" selectLockedCells="1"/>
  <mergeCells count="20">
    <mergeCell ref="A9:B9"/>
    <mergeCell ref="A10:B10"/>
    <mergeCell ref="A11:B11"/>
    <mergeCell ref="A12:B12"/>
    <mergeCell ref="A17:G17"/>
    <mergeCell ref="A1:H1"/>
    <mergeCell ref="A2:H2"/>
    <mergeCell ref="A3:H3"/>
    <mergeCell ref="A4:B4"/>
    <mergeCell ref="A6:H6"/>
    <mergeCell ref="A14:H14"/>
    <mergeCell ref="A15:H15"/>
    <mergeCell ref="C7:F7"/>
    <mergeCell ref="C8:F8"/>
    <mergeCell ref="C9:D9"/>
    <mergeCell ref="C10:F10"/>
    <mergeCell ref="C11:F11"/>
    <mergeCell ref="C12:F12"/>
    <mergeCell ref="A7:B7"/>
    <mergeCell ref="A8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6534-9F2A-4552-88D3-9856415E5BEA}">
  <dimension ref="A1:I19"/>
  <sheetViews>
    <sheetView topLeftCell="A3" workbookViewId="0">
      <selection activeCell="E6" sqref="E6"/>
    </sheetView>
  </sheetViews>
  <sheetFormatPr defaultRowHeight="13.8" x14ac:dyDescent="0.25"/>
  <cols>
    <col min="1" max="1" width="5.44140625" style="1" customWidth="1"/>
    <col min="2" max="2" width="19.77734375" style="1" customWidth="1"/>
    <col min="3" max="3" width="10.21875" style="1" customWidth="1"/>
    <col min="4" max="4" width="8.21875" style="1" customWidth="1"/>
    <col min="5" max="5" width="13.5546875" style="1" customWidth="1"/>
    <col min="6" max="6" width="12" style="1" customWidth="1"/>
    <col min="7" max="9" width="13.5546875" style="1" customWidth="1"/>
    <col min="10" max="16384" width="8.88671875" style="1"/>
  </cols>
  <sheetData>
    <row r="1" spans="1:9" ht="35.4" customHeight="1" x14ac:dyDescent="0.25">
      <c r="A1" s="34" t="s">
        <v>23</v>
      </c>
      <c r="B1" s="34"/>
      <c r="C1" s="34"/>
      <c r="D1" s="34"/>
      <c r="E1" s="34"/>
      <c r="F1" s="34"/>
      <c r="G1" s="34"/>
      <c r="H1" s="34"/>
      <c r="I1" s="34"/>
    </row>
    <row r="4" spans="1:9" ht="55.2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24</v>
      </c>
      <c r="F4" s="6" t="s">
        <v>21</v>
      </c>
      <c r="G4" s="6" t="s">
        <v>25</v>
      </c>
      <c r="H4" s="6" t="s">
        <v>19</v>
      </c>
      <c r="I4" s="6" t="s">
        <v>20</v>
      </c>
    </row>
    <row r="5" spans="1:9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 t="s">
        <v>17</v>
      </c>
      <c r="G5" s="8">
        <v>7</v>
      </c>
      <c r="H5" s="8" t="s">
        <v>18</v>
      </c>
      <c r="I5" s="8">
        <v>9</v>
      </c>
    </row>
    <row r="6" spans="1:9" x14ac:dyDescent="0.25">
      <c r="A6" s="9" t="s">
        <v>28</v>
      </c>
      <c r="B6" s="10" t="s">
        <v>26</v>
      </c>
      <c r="C6" s="9" t="s">
        <v>27</v>
      </c>
      <c r="D6" s="7">
        <v>24</v>
      </c>
      <c r="E6" s="16"/>
      <c r="F6" s="12">
        <f>D6*E6</f>
        <v>0</v>
      </c>
      <c r="G6" s="17"/>
      <c r="H6" s="11">
        <f>F6*G6</f>
        <v>0</v>
      </c>
      <c r="I6" s="11">
        <f>F6+H6</f>
        <v>0</v>
      </c>
    </row>
    <row r="7" spans="1:9" ht="41.4" x14ac:dyDescent="0.25">
      <c r="A7" s="9" t="s">
        <v>29</v>
      </c>
      <c r="B7" s="10" t="s">
        <v>30</v>
      </c>
      <c r="C7" s="9" t="s">
        <v>27</v>
      </c>
      <c r="D7" s="7">
        <v>1</v>
      </c>
      <c r="E7" s="16"/>
      <c r="F7" s="12">
        <f t="shared" ref="F7:F15" si="0">D7*E7</f>
        <v>0</v>
      </c>
      <c r="G7" s="17"/>
      <c r="H7" s="11">
        <f t="shared" ref="H7:H15" si="1">F7*G7</f>
        <v>0</v>
      </c>
      <c r="I7" s="11">
        <f t="shared" ref="I7:I15" si="2">F7+H7</f>
        <v>0</v>
      </c>
    </row>
    <row r="8" spans="1:9" ht="45.6" customHeight="1" x14ac:dyDescent="0.25">
      <c r="A8" s="9" t="s">
        <v>39</v>
      </c>
      <c r="B8" s="10" t="s">
        <v>31</v>
      </c>
      <c r="C8" s="9" t="s">
        <v>27</v>
      </c>
      <c r="D8" s="7">
        <v>2</v>
      </c>
      <c r="E8" s="16"/>
      <c r="F8" s="12">
        <f t="shared" si="0"/>
        <v>0</v>
      </c>
      <c r="G8" s="17"/>
      <c r="H8" s="11">
        <f t="shared" si="1"/>
        <v>0</v>
      </c>
      <c r="I8" s="11">
        <f t="shared" si="2"/>
        <v>0</v>
      </c>
    </row>
    <row r="9" spans="1:9" x14ac:dyDescent="0.25">
      <c r="A9" s="9" t="s">
        <v>40</v>
      </c>
      <c r="B9" s="10" t="s">
        <v>32</v>
      </c>
      <c r="C9" s="9" t="s">
        <v>27</v>
      </c>
      <c r="D9" s="7">
        <v>1</v>
      </c>
      <c r="E9" s="16"/>
      <c r="F9" s="12">
        <f t="shared" si="0"/>
        <v>0</v>
      </c>
      <c r="G9" s="17"/>
      <c r="H9" s="11">
        <f t="shared" si="1"/>
        <v>0</v>
      </c>
      <c r="I9" s="11">
        <f t="shared" si="2"/>
        <v>0</v>
      </c>
    </row>
    <row r="10" spans="1:9" ht="41.4" x14ac:dyDescent="0.25">
      <c r="A10" s="9" t="s">
        <v>41</v>
      </c>
      <c r="B10" s="10" t="s">
        <v>33</v>
      </c>
      <c r="C10" s="9" t="s">
        <v>27</v>
      </c>
      <c r="D10" s="7">
        <v>2</v>
      </c>
      <c r="E10" s="16"/>
      <c r="F10" s="12">
        <f t="shared" si="0"/>
        <v>0</v>
      </c>
      <c r="G10" s="17"/>
      <c r="H10" s="11">
        <f t="shared" si="1"/>
        <v>0</v>
      </c>
      <c r="I10" s="11">
        <f t="shared" si="2"/>
        <v>0</v>
      </c>
    </row>
    <row r="11" spans="1:9" x14ac:dyDescent="0.25">
      <c r="A11" s="9" t="s">
        <v>42</v>
      </c>
      <c r="B11" s="10" t="s">
        <v>34</v>
      </c>
      <c r="C11" s="9" t="s">
        <v>27</v>
      </c>
      <c r="D11" s="7">
        <v>1</v>
      </c>
      <c r="E11" s="16"/>
      <c r="F11" s="12">
        <f t="shared" si="0"/>
        <v>0</v>
      </c>
      <c r="G11" s="17"/>
      <c r="H11" s="11">
        <f t="shared" si="1"/>
        <v>0</v>
      </c>
      <c r="I11" s="11">
        <f t="shared" si="2"/>
        <v>0</v>
      </c>
    </row>
    <row r="12" spans="1:9" ht="41.4" x14ac:dyDescent="0.25">
      <c r="A12" s="9" t="s">
        <v>43</v>
      </c>
      <c r="B12" s="10" t="s">
        <v>35</v>
      </c>
      <c r="C12" s="9" t="s">
        <v>27</v>
      </c>
      <c r="D12" s="7">
        <v>1</v>
      </c>
      <c r="E12" s="16"/>
      <c r="F12" s="12">
        <f t="shared" si="0"/>
        <v>0</v>
      </c>
      <c r="G12" s="17"/>
      <c r="H12" s="11">
        <f t="shared" si="1"/>
        <v>0</v>
      </c>
      <c r="I12" s="11">
        <f t="shared" si="2"/>
        <v>0</v>
      </c>
    </row>
    <row r="13" spans="1:9" ht="27.6" x14ac:dyDescent="0.25">
      <c r="A13" s="9" t="s">
        <v>44</v>
      </c>
      <c r="B13" s="10" t="s">
        <v>36</v>
      </c>
      <c r="C13" s="9" t="s">
        <v>27</v>
      </c>
      <c r="D13" s="7">
        <v>2</v>
      </c>
      <c r="E13" s="16"/>
      <c r="F13" s="12">
        <f t="shared" si="0"/>
        <v>0</v>
      </c>
      <c r="G13" s="17"/>
      <c r="H13" s="11">
        <f t="shared" si="1"/>
        <v>0</v>
      </c>
      <c r="I13" s="11">
        <f t="shared" si="2"/>
        <v>0</v>
      </c>
    </row>
    <row r="14" spans="1:9" ht="27.6" x14ac:dyDescent="0.25">
      <c r="A14" s="9" t="s">
        <v>45</v>
      </c>
      <c r="B14" s="10" t="s">
        <v>37</v>
      </c>
      <c r="C14" s="9" t="s">
        <v>27</v>
      </c>
      <c r="D14" s="7">
        <v>1</v>
      </c>
      <c r="E14" s="16"/>
      <c r="F14" s="12">
        <f t="shared" si="0"/>
        <v>0</v>
      </c>
      <c r="G14" s="17"/>
      <c r="H14" s="11">
        <f t="shared" si="1"/>
        <v>0</v>
      </c>
      <c r="I14" s="11">
        <f t="shared" si="2"/>
        <v>0</v>
      </c>
    </row>
    <row r="15" spans="1:9" ht="14.4" thickBot="1" x14ac:dyDescent="0.3">
      <c r="A15" s="9" t="s">
        <v>46</v>
      </c>
      <c r="B15" s="10" t="s">
        <v>38</v>
      </c>
      <c r="C15" s="9" t="s">
        <v>27</v>
      </c>
      <c r="D15" s="7">
        <v>1</v>
      </c>
      <c r="E15" s="16"/>
      <c r="F15" s="12">
        <f t="shared" si="0"/>
        <v>0</v>
      </c>
      <c r="G15" s="17"/>
      <c r="H15" s="11">
        <f t="shared" si="1"/>
        <v>0</v>
      </c>
      <c r="I15" s="11">
        <f t="shared" si="2"/>
        <v>0</v>
      </c>
    </row>
    <row r="16" spans="1:9" ht="14.4" thickBot="1" x14ac:dyDescent="0.3">
      <c r="A16" s="35" t="s">
        <v>47</v>
      </c>
      <c r="B16" s="35"/>
      <c r="C16" s="35"/>
      <c r="D16" s="35"/>
      <c r="E16" s="35"/>
      <c r="F16" s="35"/>
      <c r="G16" s="35"/>
      <c r="H16" s="35"/>
      <c r="I16" s="18">
        <f>SUM(I6:I15)</f>
        <v>0</v>
      </c>
    </row>
    <row r="17" spans="2:2" x14ac:dyDescent="0.25">
      <c r="B17" s="4"/>
    </row>
    <row r="18" spans="2:2" x14ac:dyDescent="0.25">
      <c r="B18" s="4"/>
    </row>
    <row r="19" spans="2:2" x14ac:dyDescent="0.25">
      <c r="B19" s="4"/>
    </row>
  </sheetData>
  <sheetProtection sheet="1" objects="1" scenarios="1" selectLockedCells="1"/>
  <mergeCells count="2">
    <mergeCell ref="A1:I1"/>
    <mergeCell ref="A16:H16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61CC-5C75-453B-82EF-4A3B74848D04}">
  <dimension ref="A1:I20"/>
  <sheetViews>
    <sheetView workbookViewId="0">
      <selection activeCell="E6" sqref="E6"/>
    </sheetView>
  </sheetViews>
  <sheetFormatPr defaultRowHeight="13.8" x14ac:dyDescent="0.25"/>
  <cols>
    <col min="1" max="1" width="5.44140625" style="1" customWidth="1"/>
    <col min="2" max="2" width="19.77734375" style="1" customWidth="1"/>
    <col min="3" max="3" width="10.21875" style="1" customWidth="1"/>
    <col min="4" max="4" width="8.21875" style="1" customWidth="1"/>
    <col min="5" max="5" width="13.5546875" style="1" customWidth="1"/>
    <col min="6" max="6" width="12" style="1" customWidth="1"/>
    <col min="7" max="9" width="13.5546875" style="1" customWidth="1"/>
    <col min="10" max="16384" width="8.88671875" style="1"/>
  </cols>
  <sheetData>
    <row r="1" spans="1:9" ht="35.4" customHeight="1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</row>
    <row r="4" spans="1:9" ht="55.2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24</v>
      </c>
      <c r="F4" s="6" t="s">
        <v>21</v>
      </c>
      <c r="G4" s="6" t="s">
        <v>25</v>
      </c>
      <c r="H4" s="6" t="s">
        <v>19</v>
      </c>
      <c r="I4" s="6" t="s">
        <v>20</v>
      </c>
    </row>
    <row r="5" spans="1:9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 t="s">
        <v>17</v>
      </c>
      <c r="G5" s="8">
        <v>7</v>
      </c>
      <c r="H5" s="8" t="s">
        <v>18</v>
      </c>
      <c r="I5" s="8">
        <v>9</v>
      </c>
    </row>
    <row r="6" spans="1:9" ht="27.6" x14ac:dyDescent="0.25">
      <c r="A6" s="9" t="s">
        <v>28</v>
      </c>
      <c r="B6" s="10" t="s">
        <v>51</v>
      </c>
      <c r="C6" s="9" t="s">
        <v>27</v>
      </c>
      <c r="D6" s="7">
        <v>1</v>
      </c>
      <c r="E6" s="16"/>
      <c r="F6" s="11">
        <f>D6*E6</f>
        <v>0</v>
      </c>
      <c r="G6" s="17"/>
      <c r="H6" s="11">
        <f>F6*G6</f>
        <v>0</v>
      </c>
      <c r="I6" s="11">
        <f>F6+H6</f>
        <v>0</v>
      </c>
    </row>
    <row r="7" spans="1:9" ht="27.6" x14ac:dyDescent="0.25">
      <c r="A7" s="9" t="s">
        <v>29</v>
      </c>
      <c r="B7" s="10" t="s">
        <v>52</v>
      </c>
      <c r="C7" s="9" t="s">
        <v>27</v>
      </c>
      <c r="D7" s="7">
        <v>1</v>
      </c>
      <c r="E7" s="16"/>
      <c r="F7" s="11">
        <f t="shared" ref="F7:F16" si="0">D7*E7</f>
        <v>0</v>
      </c>
      <c r="G7" s="17"/>
      <c r="H7" s="11">
        <f t="shared" ref="H7:H16" si="1">F7*G7</f>
        <v>0</v>
      </c>
      <c r="I7" s="11">
        <f t="shared" ref="I7:I16" si="2">F7+H7</f>
        <v>0</v>
      </c>
    </row>
    <row r="8" spans="1:9" ht="35.4" customHeight="1" x14ac:dyDescent="0.25">
      <c r="A8" s="9" t="s">
        <v>39</v>
      </c>
      <c r="B8" s="10" t="s">
        <v>53</v>
      </c>
      <c r="C8" s="9" t="s">
        <v>27</v>
      </c>
      <c r="D8" s="7">
        <v>1</v>
      </c>
      <c r="E8" s="16"/>
      <c r="F8" s="11">
        <f t="shared" si="0"/>
        <v>0</v>
      </c>
      <c r="G8" s="17"/>
      <c r="H8" s="11">
        <f t="shared" si="1"/>
        <v>0</v>
      </c>
      <c r="I8" s="11">
        <f t="shared" si="2"/>
        <v>0</v>
      </c>
    </row>
    <row r="9" spans="1:9" ht="27.6" x14ac:dyDescent="0.25">
      <c r="A9" s="9" t="s">
        <v>40</v>
      </c>
      <c r="B9" s="10" t="s">
        <v>54</v>
      </c>
      <c r="C9" s="9" t="s">
        <v>27</v>
      </c>
      <c r="D9" s="7">
        <v>2</v>
      </c>
      <c r="E9" s="16"/>
      <c r="F9" s="11">
        <f t="shared" si="0"/>
        <v>0</v>
      </c>
      <c r="G9" s="17"/>
      <c r="H9" s="11">
        <f t="shared" si="1"/>
        <v>0</v>
      </c>
      <c r="I9" s="11">
        <f t="shared" si="2"/>
        <v>0</v>
      </c>
    </row>
    <row r="10" spans="1:9" ht="27.6" x14ac:dyDescent="0.25">
      <c r="A10" s="9" t="s">
        <v>41</v>
      </c>
      <c r="B10" s="4" t="s">
        <v>55</v>
      </c>
      <c r="C10" s="9" t="s">
        <v>27</v>
      </c>
      <c r="D10" s="7">
        <v>2</v>
      </c>
      <c r="E10" s="16"/>
      <c r="F10" s="11">
        <f t="shared" si="0"/>
        <v>0</v>
      </c>
      <c r="G10" s="17"/>
      <c r="H10" s="11">
        <f t="shared" si="1"/>
        <v>0</v>
      </c>
      <c r="I10" s="11">
        <f t="shared" si="2"/>
        <v>0</v>
      </c>
    </row>
    <row r="11" spans="1:9" ht="27.6" x14ac:dyDescent="0.25">
      <c r="A11" s="9" t="s">
        <v>42</v>
      </c>
      <c r="B11" s="10" t="s">
        <v>56</v>
      </c>
      <c r="C11" s="9" t="s">
        <v>27</v>
      </c>
      <c r="D11" s="7">
        <v>2</v>
      </c>
      <c r="E11" s="16"/>
      <c r="F11" s="11">
        <f t="shared" si="0"/>
        <v>0</v>
      </c>
      <c r="G11" s="17"/>
      <c r="H11" s="11">
        <f t="shared" si="1"/>
        <v>0</v>
      </c>
      <c r="I11" s="11">
        <f t="shared" si="2"/>
        <v>0</v>
      </c>
    </row>
    <row r="12" spans="1:9" ht="27.6" x14ac:dyDescent="0.25">
      <c r="A12" s="9" t="s">
        <v>43</v>
      </c>
      <c r="B12" s="10" t="s">
        <v>57</v>
      </c>
      <c r="C12" s="9" t="s">
        <v>27</v>
      </c>
      <c r="D12" s="7">
        <v>7</v>
      </c>
      <c r="E12" s="16"/>
      <c r="F12" s="11">
        <f t="shared" si="0"/>
        <v>0</v>
      </c>
      <c r="G12" s="17"/>
      <c r="H12" s="11">
        <f t="shared" si="1"/>
        <v>0</v>
      </c>
      <c r="I12" s="11">
        <f t="shared" si="2"/>
        <v>0</v>
      </c>
    </row>
    <row r="13" spans="1:9" ht="27.6" x14ac:dyDescent="0.25">
      <c r="A13" s="9" t="s">
        <v>44</v>
      </c>
      <c r="B13" s="10" t="s">
        <v>58</v>
      </c>
      <c r="C13" s="9" t="s">
        <v>27</v>
      </c>
      <c r="D13" s="7">
        <v>1</v>
      </c>
      <c r="E13" s="16"/>
      <c r="F13" s="11">
        <f t="shared" si="0"/>
        <v>0</v>
      </c>
      <c r="G13" s="17"/>
      <c r="H13" s="11">
        <f t="shared" si="1"/>
        <v>0</v>
      </c>
      <c r="I13" s="11">
        <f t="shared" si="2"/>
        <v>0</v>
      </c>
    </row>
    <row r="14" spans="1:9" ht="27.6" x14ac:dyDescent="0.25">
      <c r="A14" s="9" t="s">
        <v>45</v>
      </c>
      <c r="B14" s="10" t="s">
        <v>59</v>
      </c>
      <c r="C14" s="9" t="s">
        <v>27</v>
      </c>
      <c r="D14" s="7">
        <v>2</v>
      </c>
      <c r="E14" s="16"/>
      <c r="F14" s="11">
        <f t="shared" si="0"/>
        <v>0</v>
      </c>
      <c r="G14" s="17"/>
      <c r="H14" s="11">
        <f t="shared" si="1"/>
        <v>0</v>
      </c>
      <c r="I14" s="11">
        <f t="shared" si="2"/>
        <v>0</v>
      </c>
    </row>
    <row r="15" spans="1:9" ht="27.6" x14ac:dyDescent="0.25">
      <c r="A15" s="9" t="s">
        <v>46</v>
      </c>
      <c r="B15" s="10" t="s">
        <v>60</v>
      </c>
      <c r="C15" s="9" t="s">
        <v>27</v>
      </c>
      <c r="D15" s="7">
        <v>1</v>
      </c>
      <c r="E15" s="16"/>
      <c r="F15" s="11">
        <f t="shared" si="0"/>
        <v>0</v>
      </c>
      <c r="G15" s="17"/>
      <c r="H15" s="11">
        <f t="shared" si="1"/>
        <v>0</v>
      </c>
      <c r="I15" s="11">
        <f t="shared" si="2"/>
        <v>0</v>
      </c>
    </row>
    <row r="16" spans="1:9" ht="28.2" thickBot="1" x14ac:dyDescent="0.3">
      <c r="A16" s="9" t="s">
        <v>50</v>
      </c>
      <c r="B16" s="10" t="s">
        <v>59</v>
      </c>
      <c r="C16" s="9" t="s">
        <v>27</v>
      </c>
      <c r="D16" s="7">
        <v>1</v>
      </c>
      <c r="E16" s="16"/>
      <c r="F16" s="11">
        <f t="shared" si="0"/>
        <v>0</v>
      </c>
      <c r="G16" s="17"/>
      <c r="H16" s="11">
        <f t="shared" si="1"/>
        <v>0</v>
      </c>
      <c r="I16" s="11">
        <f t="shared" si="2"/>
        <v>0</v>
      </c>
    </row>
    <row r="17" spans="1:9" ht="14.4" thickBot="1" x14ac:dyDescent="0.3">
      <c r="A17" s="35" t="s">
        <v>47</v>
      </c>
      <c r="B17" s="35"/>
      <c r="C17" s="35"/>
      <c r="D17" s="35"/>
      <c r="E17" s="35"/>
      <c r="F17" s="35"/>
      <c r="G17" s="35"/>
      <c r="H17" s="35"/>
      <c r="I17" s="19">
        <f>SUM(I6:I16)</f>
        <v>0</v>
      </c>
    </row>
    <row r="18" spans="1:9" x14ac:dyDescent="0.25">
      <c r="B18" s="4"/>
    </row>
    <row r="19" spans="1:9" x14ac:dyDescent="0.25">
      <c r="B19" s="4"/>
    </row>
    <row r="20" spans="1:9" x14ac:dyDescent="0.25">
      <c r="B20" s="4"/>
    </row>
  </sheetData>
  <sheetProtection sheet="1" objects="1" scenarios="1" selectLockedCells="1"/>
  <mergeCells count="2">
    <mergeCell ref="A1:I1"/>
    <mergeCell ref="A17:H17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CBB6-1027-4118-9472-70200426282C}">
  <dimension ref="A1:I15"/>
  <sheetViews>
    <sheetView tabSelected="1" workbookViewId="0">
      <selection activeCell="E9" sqref="E9"/>
    </sheetView>
  </sheetViews>
  <sheetFormatPr defaultRowHeight="13.8" x14ac:dyDescent="0.25"/>
  <cols>
    <col min="1" max="1" width="5.44140625" style="1" customWidth="1"/>
    <col min="2" max="2" width="19.77734375" style="1" customWidth="1"/>
    <col min="3" max="3" width="10.21875" style="1" customWidth="1"/>
    <col min="4" max="4" width="8.21875" style="1" customWidth="1"/>
    <col min="5" max="5" width="13.5546875" style="1" customWidth="1"/>
    <col min="6" max="6" width="12" style="1" customWidth="1"/>
    <col min="7" max="9" width="13.5546875" style="1" customWidth="1"/>
    <col min="10" max="16384" width="8.88671875" style="1"/>
  </cols>
  <sheetData>
    <row r="1" spans="1:9" ht="35.4" customHeight="1" x14ac:dyDescent="0.25">
      <c r="A1" s="34" t="s">
        <v>49</v>
      </c>
      <c r="B1" s="34"/>
      <c r="C1" s="34"/>
      <c r="D1" s="34"/>
      <c r="E1" s="34"/>
      <c r="F1" s="34"/>
      <c r="G1" s="34"/>
      <c r="H1" s="34"/>
      <c r="I1" s="34"/>
    </row>
    <row r="4" spans="1:9" ht="55.2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24</v>
      </c>
      <c r="F4" s="6" t="s">
        <v>21</v>
      </c>
      <c r="G4" s="6" t="s">
        <v>25</v>
      </c>
      <c r="H4" s="6" t="s">
        <v>19</v>
      </c>
      <c r="I4" s="6" t="s">
        <v>20</v>
      </c>
    </row>
    <row r="5" spans="1:9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 t="s">
        <v>17</v>
      </c>
      <c r="G5" s="8">
        <v>7</v>
      </c>
      <c r="H5" s="8" t="s">
        <v>18</v>
      </c>
      <c r="I5" s="8">
        <v>9</v>
      </c>
    </row>
    <row r="6" spans="1:9" x14ac:dyDescent="0.25">
      <c r="A6" s="9" t="s">
        <v>28</v>
      </c>
      <c r="B6" s="10" t="s">
        <v>68</v>
      </c>
      <c r="C6" s="9" t="s">
        <v>27</v>
      </c>
      <c r="D6" s="7">
        <v>1</v>
      </c>
      <c r="E6" s="16"/>
      <c r="F6" s="11">
        <f>D6*E6</f>
        <v>0</v>
      </c>
      <c r="G6" s="17"/>
      <c r="H6" s="11">
        <f>F6*G6</f>
        <v>0</v>
      </c>
      <c r="I6" s="11">
        <f>F6+H6</f>
        <v>0</v>
      </c>
    </row>
    <row r="7" spans="1:9" ht="27.6" x14ac:dyDescent="0.25">
      <c r="A7" s="9" t="s">
        <v>29</v>
      </c>
      <c r="B7" s="4" t="s">
        <v>61</v>
      </c>
      <c r="C7" s="9" t="s">
        <v>27</v>
      </c>
      <c r="D7" s="7">
        <v>3</v>
      </c>
      <c r="E7" s="16"/>
      <c r="F7" s="11">
        <f t="shared" ref="F7:F11" si="0">D7*E7</f>
        <v>0</v>
      </c>
      <c r="G7" s="17"/>
      <c r="H7" s="11">
        <f t="shared" ref="H7:H11" si="1">F7*G7</f>
        <v>0</v>
      </c>
      <c r="I7" s="11">
        <f t="shared" ref="I7:I11" si="2">F7+H7</f>
        <v>0</v>
      </c>
    </row>
    <row r="8" spans="1:9" ht="30.6" customHeight="1" x14ac:dyDescent="0.25">
      <c r="A8" s="9" t="s">
        <v>39</v>
      </c>
      <c r="B8" s="10" t="s">
        <v>62</v>
      </c>
      <c r="C8" s="9" t="s">
        <v>63</v>
      </c>
      <c r="D8" s="7">
        <v>1</v>
      </c>
      <c r="E8" s="16"/>
      <c r="F8" s="11">
        <f t="shared" si="0"/>
        <v>0</v>
      </c>
      <c r="G8" s="17"/>
      <c r="H8" s="11">
        <f t="shared" si="1"/>
        <v>0</v>
      </c>
      <c r="I8" s="11">
        <f t="shared" si="2"/>
        <v>0</v>
      </c>
    </row>
    <row r="9" spans="1:9" ht="27.6" x14ac:dyDescent="0.25">
      <c r="A9" s="9" t="s">
        <v>40</v>
      </c>
      <c r="B9" s="10" t="s">
        <v>64</v>
      </c>
      <c r="C9" s="9" t="s">
        <v>27</v>
      </c>
      <c r="D9" s="7">
        <v>30</v>
      </c>
      <c r="E9" s="16"/>
      <c r="F9" s="11">
        <f t="shared" si="0"/>
        <v>0</v>
      </c>
      <c r="G9" s="17"/>
      <c r="H9" s="11">
        <f t="shared" si="1"/>
        <v>0</v>
      </c>
      <c r="I9" s="11">
        <f t="shared" si="2"/>
        <v>0</v>
      </c>
    </row>
    <row r="10" spans="1:9" x14ac:dyDescent="0.25">
      <c r="A10" s="9" t="s">
        <v>41</v>
      </c>
      <c r="B10" s="10" t="s">
        <v>65</v>
      </c>
      <c r="C10" s="9" t="s">
        <v>27</v>
      </c>
      <c r="D10" s="7">
        <v>1</v>
      </c>
      <c r="E10" s="16"/>
      <c r="F10" s="11">
        <f t="shared" si="0"/>
        <v>0</v>
      </c>
      <c r="G10" s="17"/>
      <c r="H10" s="11">
        <f t="shared" si="1"/>
        <v>0</v>
      </c>
      <c r="I10" s="11">
        <f t="shared" si="2"/>
        <v>0</v>
      </c>
    </row>
    <row r="11" spans="1:9" ht="28.2" thickBot="1" x14ac:dyDescent="0.3">
      <c r="A11" s="9" t="s">
        <v>42</v>
      </c>
      <c r="B11" s="10" t="s">
        <v>66</v>
      </c>
      <c r="C11" s="9" t="s">
        <v>63</v>
      </c>
      <c r="D11" s="7">
        <v>1</v>
      </c>
      <c r="E11" s="16"/>
      <c r="F11" s="11">
        <f t="shared" si="0"/>
        <v>0</v>
      </c>
      <c r="G11" s="17"/>
      <c r="H11" s="11">
        <f t="shared" si="1"/>
        <v>0</v>
      </c>
      <c r="I11" s="11">
        <f t="shared" si="2"/>
        <v>0</v>
      </c>
    </row>
    <row r="12" spans="1:9" ht="14.4" thickBot="1" x14ac:dyDescent="0.3">
      <c r="A12" s="35" t="s">
        <v>47</v>
      </c>
      <c r="B12" s="35"/>
      <c r="C12" s="35"/>
      <c r="D12" s="35"/>
      <c r="E12" s="35"/>
      <c r="F12" s="35"/>
      <c r="G12" s="35"/>
      <c r="H12" s="35"/>
      <c r="I12" s="19">
        <f>SUM(I6:I11)</f>
        <v>0</v>
      </c>
    </row>
    <row r="13" spans="1:9" x14ac:dyDescent="0.25">
      <c r="B13" s="4"/>
    </row>
    <row r="14" spans="1:9" x14ac:dyDescent="0.25">
      <c r="B14" s="4"/>
    </row>
    <row r="15" spans="1:9" x14ac:dyDescent="0.25">
      <c r="B15" s="4"/>
    </row>
  </sheetData>
  <sheetProtection sheet="1" objects="1" scenarios="1" selectLockedCells="1"/>
  <mergeCells count="2">
    <mergeCell ref="A1:I1"/>
    <mergeCell ref="A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cenowy </vt:lpstr>
      <vt:lpstr>Dla I części</vt:lpstr>
      <vt:lpstr>Dla II części</vt:lpstr>
      <vt:lpstr>Dla III części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Laptop2</dc:creator>
  <cp:lastModifiedBy>Laptop2</cp:lastModifiedBy>
  <cp:lastPrinted>2022-03-17T07:22:58Z</cp:lastPrinted>
  <dcterms:created xsi:type="dcterms:W3CDTF">2015-06-05T18:19:34Z</dcterms:created>
  <dcterms:modified xsi:type="dcterms:W3CDTF">2022-03-17T09:57:59Z</dcterms:modified>
</cp:coreProperties>
</file>